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PFILE01\pubblica\AntiCorruzione\Trasparenza\03 Personale\"/>
    </mc:Choice>
  </mc:AlternateContent>
  <xr:revisionPtr revIDLastSave="0" documentId="13_ncr:1_{816BF498-2A29-4968-AD15-B134358787F1}" xr6:coauthVersionLast="47" xr6:coauthVersionMax="47" xr10:uidLastSave="{00000000-0000-0000-0000-000000000000}"/>
  <bookViews>
    <workbookView xWindow="-120" yWindow="-120" windowWidth="29040" windowHeight="15720" xr2:uid="{6187EE88-6C9B-4B65-8D39-B5EA89E67AB0}"/>
  </bookViews>
  <sheets>
    <sheet name="Costo persona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D6" i="2" l="1"/>
  <c r="C6" i="2"/>
  <c r="B6" i="2"/>
</calcChain>
</file>

<file path=xl/sharedStrings.xml><?xml version="1.0" encoding="utf-8"?>
<sst xmlns="http://schemas.openxmlformats.org/spreadsheetml/2006/main" count="13" uniqueCount="13">
  <si>
    <t>Dal Conto Economico</t>
  </si>
  <si>
    <t>Bilancio 2020</t>
  </si>
  <si>
    <t>Bilancio 2021</t>
  </si>
  <si>
    <t>Salari e stipendi</t>
  </si>
  <si>
    <t>Oneri Sociali</t>
  </si>
  <si>
    <t>Trattamento di fine rapporto</t>
  </si>
  <si>
    <t>Altri costi (P.d.R., Ferie…)</t>
  </si>
  <si>
    <t>Costo complessivo</t>
  </si>
  <si>
    <t>di cui costo totale Contrattazione Integrativa</t>
  </si>
  <si>
    <t>di cui costo totale dipendenti a tempo determinato</t>
  </si>
  <si>
    <t>Bilancio 2022</t>
  </si>
  <si>
    <t>Bilancio 2023</t>
  </si>
  <si>
    <t>Bilancio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</si>
</sst>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9" fontId="2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1">
    <xf numFmtId="0" fontId="0" fillId="0" borderId="0" xfId="0"/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1" xfId="1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9" fontId="0" fillId="0" borderId="0" xfId="2" applyFont="1" applyAlignment="1">
      <alignment vertical="center"/>
    </xf>
    <xf numFmtId="164" fontId="0" fillId="0" borderId="0" xfId="2" applyNumberFormat="1" applyFont="1" applyAlignment="1">
      <alignment vertical="center"/>
    </xf>
    <xf numFmtId="164" fontId="0" fillId="0" borderId="0" xfId="0" applyNumberFormat="1" applyFont="1" applyFill="1" applyAlignment="1">
      <alignment horizontal="center" vertical="center"/>
    </xf>
    <xf numFmtId="164" fontId="1" fillId="0" borderId="1" xfId="1" applyNumberFormat="1" applyFont="1" applyFill="1" applyAlignment="1">
      <alignment horizontal="center" vertical="center"/>
    </xf>
  </cellXfs>
  <cellStyles count="4">
    <cellStyle name="Migliaia [0] 2" xfId="3" xr:uid="{FDAD0930-22F5-4CC2-975C-63A64AB3818F}"/>
    <cellStyle name="Normale" xfId="0" builtinId="0"/>
    <cellStyle name="Percentuale" xfId="2" builtinId="5"/>
    <cellStyle name="Totale" xfId="1" builtinId="25"/>
  </cellStyles>
  <dxfs count="10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10]_-;\-* #,##0.00\ [$€-410]_-;_-* &quot;-&quot;??\ [$€-410]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8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BABF26-EBA9-49F0-B14C-2B023A326EC4}" name="Tabella1" displayName="Tabella1" ref="A1:F8" totalsRowShown="0" headerRowDxfId="7" dataDxfId="6" headerRowBorderDxfId="8" tableBorderDxfId="9">
  <tableColumns count="6">
    <tableColumn id="1" xr3:uid="{4E1E05C7-5CB3-4C3C-BF69-249D5709A470}" name="Dal Conto Economico" dataDxfId="5"/>
    <tableColumn id="8" xr3:uid="{1ADEC744-9782-401B-AB32-B7EEEB8B663E}" name="Bilancio 2020" dataDxfId="4"/>
    <tableColumn id="9" xr3:uid="{B428B415-C814-430B-87F7-1756B1D6AAFA}" name="Bilancio 2021" dataDxfId="3"/>
    <tableColumn id="10" xr3:uid="{D6765DDB-F3BF-42AB-9971-343765095150}" name="Bilancio 2022" dataDxfId="2"/>
    <tableColumn id="11" xr3:uid="{47A154D3-4AEF-4B7E-AD9A-363D3F61DF65}" name="Bilancio 2023" dataDxfId="1"/>
    <tableColumn id="12" xr3:uid="{036F62AA-D348-45CB-AC26-F853814D53F2}" name="Bilancio 2024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8FC3-192F-4F88-9BDB-9D80123875ED}">
  <dimension ref="A1:L11"/>
  <sheetViews>
    <sheetView tabSelected="1" workbookViewId="0">
      <selection activeCell="F13" sqref="F13"/>
    </sheetView>
  </sheetViews>
  <sheetFormatPr defaultRowHeight="15" x14ac:dyDescent="0.25"/>
  <cols>
    <col min="1" max="1" width="33.42578125" style="3" customWidth="1"/>
    <col min="2" max="6" width="22.28515625" style="3" customWidth="1"/>
    <col min="7" max="16384" width="9.140625" style="3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10</v>
      </c>
      <c r="E1" s="2" t="s">
        <v>11</v>
      </c>
      <c r="F1" s="2" t="s">
        <v>12</v>
      </c>
    </row>
    <row r="2" spans="1:10" ht="22.5" customHeight="1" x14ac:dyDescent="0.25">
      <c r="A2" s="4" t="s">
        <v>3</v>
      </c>
      <c r="B2" s="9">
        <v>15142044.92</v>
      </c>
      <c r="C2" s="9">
        <v>15293370.800000001</v>
      </c>
      <c r="D2" s="9">
        <v>16454077.739999998</v>
      </c>
      <c r="E2" s="9">
        <v>16804754</v>
      </c>
      <c r="F2" s="9">
        <v>17229333.460000001</v>
      </c>
    </row>
    <row r="3" spans="1:10" ht="22.5" customHeight="1" x14ac:dyDescent="0.25">
      <c r="A3" s="4" t="s">
        <v>4</v>
      </c>
      <c r="B3" s="9">
        <v>4665362.13</v>
      </c>
      <c r="C3" s="9">
        <v>4665283.9200000009</v>
      </c>
      <c r="D3" s="9">
        <v>5018670.4400000004</v>
      </c>
      <c r="E3" s="9">
        <v>5292350</v>
      </c>
      <c r="F3" s="9">
        <v>5374639</v>
      </c>
    </row>
    <row r="4" spans="1:10" ht="22.5" customHeight="1" x14ac:dyDescent="0.25">
      <c r="A4" s="4" t="s">
        <v>5</v>
      </c>
      <c r="B4" s="9">
        <v>1167289.96</v>
      </c>
      <c r="C4" s="9">
        <v>1267525.9099999999</v>
      </c>
      <c r="D4" s="9">
        <v>1578014.43</v>
      </c>
      <c r="E4" s="9">
        <v>1454130</v>
      </c>
      <c r="F4" s="9">
        <v>1329392.69</v>
      </c>
    </row>
    <row r="5" spans="1:10" ht="22.5" customHeight="1" x14ac:dyDescent="0.25">
      <c r="A5" s="4" t="s">
        <v>6</v>
      </c>
      <c r="B5" s="9">
        <v>1251595.42</v>
      </c>
      <c r="C5" s="9">
        <v>1201728.3999999999</v>
      </c>
      <c r="D5" s="9">
        <v>1861060.6500000001</v>
      </c>
      <c r="E5" s="9">
        <v>2990544</v>
      </c>
      <c r="F5" s="9">
        <v>2974040.03</v>
      </c>
    </row>
    <row r="6" spans="1:10" ht="22.5" customHeight="1" thickBot="1" x14ac:dyDescent="0.3">
      <c r="A6" s="5" t="s">
        <v>7</v>
      </c>
      <c r="B6" s="10">
        <f t="shared" ref="B6:C6" si="0">SUM(B2:B5)</f>
        <v>22226292.43</v>
      </c>
      <c r="C6" s="10">
        <f t="shared" si="0"/>
        <v>22427909.030000001</v>
      </c>
      <c r="D6" s="10">
        <f>SUM(D2:D5)</f>
        <v>24911823.259999998</v>
      </c>
      <c r="E6" s="10">
        <f>SUM(E2:E5)</f>
        <v>26541778</v>
      </c>
      <c r="F6" s="10">
        <f>SUM(F2:F5)</f>
        <v>26907405.180000003</v>
      </c>
    </row>
    <row r="7" spans="1:10" ht="33.75" customHeight="1" thickTop="1" x14ac:dyDescent="0.25">
      <c r="A7" s="6" t="s">
        <v>8</v>
      </c>
      <c r="B7" s="9">
        <v>3659314</v>
      </c>
      <c r="C7" s="9">
        <v>3695884</v>
      </c>
      <c r="D7" s="9">
        <v>3948978.65</v>
      </c>
      <c r="E7" s="9">
        <v>4033141</v>
      </c>
      <c r="F7" s="9">
        <v>4135040.0304</v>
      </c>
      <c r="G7" s="7"/>
      <c r="H7" s="7"/>
      <c r="I7" s="7"/>
      <c r="J7" s="7"/>
    </row>
    <row r="8" spans="1:10" ht="30" x14ac:dyDescent="0.25">
      <c r="A8" s="6" t="s">
        <v>9</v>
      </c>
      <c r="B8" s="9">
        <v>76389.179999999993</v>
      </c>
      <c r="C8" s="9">
        <v>96361.13</v>
      </c>
      <c r="D8" s="9">
        <v>98724.466249999998</v>
      </c>
      <c r="E8" s="9">
        <v>100828.52499999999</v>
      </c>
      <c r="F8" s="9">
        <v>107232.23</v>
      </c>
    </row>
    <row r="10" spans="1:10" x14ac:dyDescent="0.25">
      <c r="B10" s="7"/>
      <c r="C10" s="7"/>
      <c r="D10" s="7"/>
      <c r="E10" s="7"/>
    </row>
    <row r="11" spans="1:10" x14ac:dyDescent="0.25">
      <c r="B11" s="7"/>
      <c r="C11" s="7"/>
      <c r="D11" s="7"/>
      <c r="E11" s="7"/>
      <c r="F11" s="8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E742C06095E24588A1E8B2CCFF1DF4" ma:contentTypeVersion="2" ma:contentTypeDescription="Creare un nuovo documento." ma:contentTypeScope="" ma:versionID="c1937979fb7c561776a48484ee66c3eb">
  <xsd:schema xmlns:xsd="http://www.w3.org/2001/XMLSchema" xmlns:xs="http://www.w3.org/2001/XMLSchema" xmlns:p="http://schemas.microsoft.com/office/2006/metadata/properties" xmlns:ns3="ff32b4ef-d18b-4af7-9c8c-39c76282336b" targetNamespace="http://schemas.microsoft.com/office/2006/metadata/properties" ma:root="true" ma:fieldsID="a6c1ad04c151f0e5a1fc3ed40d417735" ns3:_="">
    <xsd:import namespace="ff32b4ef-d18b-4af7-9c8c-39c7628233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2b4ef-d18b-4af7-9c8c-39c762823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31D60D-BCBE-4B68-B5BB-978BBD6CC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5C16AE-A920-4AE3-B4B7-E8AF1B5A4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32b4ef-d18b-4af7-9c8c-39c762823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7FDAAE-494A-4710-A20D-D87ECD585989}">
  <ds:schemaRefs>
    <ds:schemaRef ds:uri="http://schemas.microsoft.com/office/2006/metadata/properties"/>
    <ds:schemaRef ds:uri="ff32b4ef-d18b-4af7-9c8c-39c76282336b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personale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Godi</dc:creator>
  <cp:lastModifiedBy>Anna Varoli</cp:lastModifiedBy>
  <cp:lastPrinted>2023-03-10T10:01:51Z</cp:lastPrinted>
  <dcterms:created xsi:type="dcterms:W3CDTF">2023-03-10T09:55:24Z</dcterms:created>
  <dcterms:modified xsi:type="dcterms:W3CDTF">2026-03-13T13:49:55Z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0x010100B1E742C06095E24588A1E8B2CCFF1DF4</vt:lpwstr>
  </property>
</Properties>
</file>