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PFILE01\pubblica\AntiCorruzione\Trasparenza\06 Sovvenzioni e contributi\"/>
    </mc:Choice>
  </mc:AlternateContent>
  <xr:revisionPtr revIDLastSave="0" documentId="13_ncr:1_{474C0613-27EF-410F-8973-49BDD15D5E69}" xr6:coauthVersionLast="47" xr6:coauthVersionMax="47" xr10:uidLastSave="{00000000-0000-0000-0000-000000000000}"/>
  <bookViews>
    <workbookView xWindow="390" yWindow="390" windowWidth="21600" windowHeight="11295" xr2:uid="{00000000-000D-0000-FFFF-FFFF00000000}"/>
  </bookViews>
  <sheets>
    <sheet name="202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K7" i="2" s="1"/>
  <c r="I5" i="2"/>
  <c r="K5" i="2" s="1"/>
  <c r="I4" i="2"/>
  <c r="K4" i="2" s="1"/>
  <c r="I3" i="2"/>
  <c r="K3" i="2" s="1"/>
  <c r="I2" i="2"/>
  <c r="K2" i="2" s="1"/>
</calcChain>
</file>

<file path=xl/sharedStrings.xml><?xml version="1.0" encoding="utf-8"?>
<sst xmlns="http://schemas.openxmlformats.org/spreadsheetml/2006/main" count="52" uniqueCount="36">
  <si>
    <t>TIPO DI CONCESSIONE</t>
  </si>
  <si>
    <t>OGGETTO</t>
  </si>
  <si>
    <t>BENEFICIARIO</t>
  </si>
  <si>
    <t>DATI FISCALI BENEFICIARIO (solo Imprese o Enti)</t>
  </si>
  <si>
    <t>NORMA O TITOLO A BASE DELL'ATTRIBUZIONE</t>
  </si>
  <si>
    <t>IMPORTO VANTAGGIO ECONOMICO CORRISPOSTO</t>
  </si>
  <si>
    <t>Compiti istituzionali</t>
  </si>
  <si>
    <t>Partita IVA 00162210348</t>
  </si>
  <si>
    <t>Titoli di viaggio gratuiti</t>
  </si>
  <si>
    <t>Contratto di Servizio vigente
(ART. 14  c.10)</t>
  </si>
  <si>
    <t>NOTE</t>
  </si>
  <si>
    <t>TARIFFA ORDINARIA DI RIFERIMENTO</t>
  </si>
  <si>
    <t>IMPORTO UNITARIO  DEL VANTAGGIO ECONOMICO CORRISPOSTO</t>
  </si>
  <si>
    <t>QUANTITA DI TITOLI
EMESSI</t>
  </si>
  <si>
    <t>titoli  dovuti per contratto di servizio</t>
  </si>
  <si>
    <t>S.M.T.P Parma</t>
  </si>
  <si>
    <t>ANNO</t>
  </si>
  <si>
    <t>Partita IVA 02155060343</t>
  </si>
  <si>
    <t>Comune di Parma</t>
  </si>
  <si>
    <t>Ispettorato Territoriale del Lavoro di Parma-Reggio Emilia</t>
  </si>
  <si>
    <t>Codice Fiscale 97900660586</t>
  </si>
  <si>
    <t>2023</t>
  </si>
  <si>
    <t>Unione Italiana Ciechi ed Ipovedenti</t>
  </si>
  <si>
    <t>Codice Fiscale 92046200371</t>
  </si>
  <si>
    <t>Casa Della Giovane Parma (Acisjf)</t>
  </si>
  <si>
    <t>IMPORTO PAGATO
DALL'ENTE (cad.)</t>
  </si>
  <si>
    <t>DEL.11 del 24/11/2022
CDA di TEP S.p.A.</t>
  </si>
  <si>
    <t>delibera CDA Tep</t>
  </si>
  <si>
    <t>Aggiornataal 31/12/2023</t>
  </si>
  <si>
    <t>Delibera di 
riferimento</t>
  </si>
  <si>
    <t>Collaborazione</t>
  </si>
  <si>
    <t>Viaggio della Memoria 2023</t>
  </si>
  <si>
    <t>Istituto Storico della Resistenza</t>
  </si>
  <si>
    <t>DEL. 13 del 29/03/23 CDA di TEP S.p.A.</t>
  </si>
  <si>
    <t>Codice fiscale 80100470345
Partita IVA 01761690344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</si>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</sst>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€&quot;\ #,##0.00"/>
  </numFmts>
  <fonts count="3" x14ac:knownFonts="1">
    <font>
      <sz val="10"/>
      <name val="Arial"/>
    </font>
    <font>
      <sz val="11"/>
      <name val="Calibri"/>
      <family val="2"/>
    </font>
    <font>
      <b/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6" fontId="1" fillId="0" borderId="0" xfId="0" applyNumberFormat="1" applyFont="1" applyAlignment="1">
      <alignment vertical="center" wrapText="1"/>
    </xf>
    <xf numFmtId="16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</cellXfs>
  <cellStyles count="1">
    <cellStyle name="Normale" xfId="0" builtinId="0"/>
  </cellStyles>
  <dxfs count="17"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&quot;€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&quot;€&quot;\ 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&quot;€&quot;\ 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&quot;€&quot;\ 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diagonalUp="0" diagonalDown="0">
        <left/>
        <right/>
        <top style="medium">
          <color rgb="FF000000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Tabella110" displayName="Tabella110" ref="A1:M7" totalsRowShown="0" headerRowDxfId="16" dataDxfId="14" headerRowBorderDxfId="15" tableBorderDxfId="13">
  <autoFilter ref="A1:M7" xr:uid="{00000000-0009-0000-0100-000009000000}"/>
  <tableColumns count="13">
    <tableColumn id="1" xr3:uid="{00000000-0010-0000-0000-000001000000}" name="ANNO" dataDxfId="12"/>
    <tableColumn id="14" xr3:uid="{00000000-0010-0000-0000-00000E000000}" name="Delibera di _x000a_riferimento" dataDxfId="11"/>
    <tableColumn id="3" xr3:uid="{00000000-0010-0000-0000-000003000000}" name="TIPO DI CONCESSIONE" dataDxfId="10"/>
    <tableColumn id="4" xr3:uid="{00000000-0010-0000-0000-000004000000}" name="OGGETTO" dataDxfId="9"/>
    <tableColumn id="5" xr3:uid="{00000000-0010-0000-0000-000005000000}" name="BENEFICIARIO" dataDxfId="8"/>
    <tableColumn id="6" xr3:uid="{00000000-0010-0000-0000-000006000000}" name="DATI FISCALI BENEFICIARIO (solo Imprese o Enti)" dataDxfId="7"/>
    <tableColumn id="7" xr3:uid="{00000000-0010-0000-0000-000007000000}" name="TARIFFA ORDINARIA DI RIFERIMENTO" dataDxfId="6"/>
    <tableColumn id="8" xr3:uid="{00000000-0010-0000-0000-000008000000}" name="IMPORTO PAGATO_x000a_DALL'ENTE (cad.)" dataDxfId="5"/>
    <tableColumn id="9" xr3:uid="{00000000-0010-0000-0000-000009000000}" name="IMPORTO UNITARIO  DEL VANTAGGIO ECONOMICO CORRISPOSTO" dataDxfId="4">
      <calculatedColumnFormula>G2-H2</calculatedColumnFormula>
    </tableColumn>
    <tableColumn id="10" xr3:uid="{00000000-0010-0000-0000-00000A000000}" name="QUANTITA DI TITOLI_x000a_EMESSI" dataDxfId="3"/>
    <tableColumn id="11" xr3:uid="{00000000-0010-0000-0000-00000B000000}" name="IMPORTO VANTAGGIO ECONOMICO CORRISPOSTO" dataDxfId="2">
      <calculatedColumnFormula>I2*J2</calculatedColumnFormula>
    </tableColumn>
    <tableColumn id="12" xr3:uid="{00000000-0010-0000-0000-00000C000000}" name="NORMA O TITOLO A BASE DELL'ATTRIBUZIONE" dataDxfId="1"/>
    <tableColumn id="13" xr3:uid="{00000000-0010-0000-0000-00000D000000}" name="NOTE" dataDxfId="0"/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"/>
  <sheetViews>
    <sheetView tabSelected="1" topLeftCell="D1" zoomScale="75" zoomScaleNormal="75" workbookViewId="0">
      <selection activeCell="J2" sqref="J2:J7"/>
    </sheetView>
  </sheetViews>
  <sheetFormatPr defaultColWidth="9.140625" defaultRowHeight="20.85" customHeight="1" x14ac:dyDescent="0.2"/>
  <cols>
    <col min="1" max="1" width="24.140625" style="1" bestFit="1" customWidth="1"/>
    <col min="2" max="2" width="26.42578125" style="6" customWidth="1"/>
    <col min="3" max="3" width="26.42578125" style="6" bestFit="1" customWidth="1"/>
    <col min="4" max="4" width="21.7109375" bestFit="1" customWidth="1"/>
    <col min="5" max="5" width="34" style="6" bestFit="1" customWidth="1"/>
    <col min="6" max="6" width="36.140625" style="8" bestFit="1" customWidth="1"/>
    <col min="7" max="7" width="40.5703125" style="6" bestFit="1" customWidth="1"/>
    <col min="8" max="8" width="23.7109375" style="6" bestFit="1" customWidth="1"/>
    <col min="9" max="9" width="29.140625" style="6" bestFit="1" customWidth="1"/>
    <col min="10" max="10" width="24.85546875" style="6" bestFit="1" customWidth="1"/>
    <col min="11" max="11" width="27.42578125" style="6" bestFit="1" customWidth="1"/>
    <col min="12" max="12" width="29.42578125" style="1" bestFit="1" customWidth="1"/>
    <col min="13" max="13" width="27.140625" style="6" bestFit="1" customWidth="1"/>
    <col min="14" max="14" width="19.42578125" style="1" bestFit="1" customWidth="1"/>
    <col min="15" max="16384" width="9.140625" style="6"/>
  </cols>
  <sheetData>
    <row r="1" spans="1:14" s="1" customFormat="1" ht="83.25" customHeight="1" x14ac:dyDescent="0.2">
      <c r="A1" s="13" t="s">
        <v>16</v>
      </c>
      <c r="B1" s="13" t="s">
        <v>29</v>
      </c>
      <c r="C1" s="13" t="s">
        <v>0</v>
      </c>
      <c r="D1" s="13" t="s">
        <v>1</v>
      </c>
      <c r="E1" s="14" t="s">
        <v>2</v>
      </c>
      <c r="F1" s="13" t="s">
        <v>3</v>
      </c>
      <c r="G1" s="13" t="s">
        <v>11</v>
      </c>
      <c r="H1" s="13" t="s">
        <v>25</v>
      </c>
      <c r="I1" s="13" t="s">
        <v>12</v>
      </c>
      <c r="J1" s="13" t="s">
        <v>13</v>
      </c>
      <c r="K1" s="13" t="s">
        <v>5</v>
      </c>
      <c r="L1" s="13" t="s">
        <v>4</v>
      </c>
      <c r="M1" s="13" t="s">
        <v>10</v>
      </c>
    </row>
    <row r="2" spans="1:14" s="1" customFormat="1" ht="48.75" customHeight="1" x14ac:dyDescent="0.2">
      <c r="A2" s="10" t="s">
        <v>21</v>
      </c>
      <c r="B2" s="7" t="s">
        <v>26</v>
      </c>
      <c r="C2" s="2" t="s">
        <v>8</v>
      </c>
      <c r="D2" s="2" t="s">
        <v>6</v>
      </c>
      <c r="E2" s="12" t="s">
        <v>22</v>
      </c>
      <c r="F2" s="11" t="s">
        <v>23</v>
      </c>
      <c r="G2" s="4">
        <v>289</v>
      </c>
      <c r="H2" s="4">
        <v>0</v>
      </c>
      <c r="I2" s="4">
        <f t="shared" ref="I2:I7" si="0">G2-H2</f>
        <v>289</v>
      </c>
      <c r="J2" s="9">
        <v>2</v>
      </c>
      <c r="K2" s="5">
        <f>I2*J2</f>
        <v>578</v>
      </c>
      <c r="L2" s="2" t="s">
        <v>27</v>
      </c>
      <c r="M2" s="11"/>
    </row>
    <row r="3" spans="1:14" ht="48.75" customHeight="1" x14ac:dyDescent="0.2">
      <c r="A3" s="1">
        <v>2023</v>
      </c>
      <c r="B3" s="7" t="s">
        <v>26</v>
      </c>
      <c r="C3" s="2" t="s">
        <v>8</v>
      </c>
      <c r="D3" s="2" t="s">
        <v>6</v>
      </c>
      <c r="E3" s="3" t="s">
        <v>24</v>
      </c>
      <c r="F3" s="2"/>
      <c r="G3" s="4">
        <v>289</v>
      </c>
      <c r="H3" s="4">
        <v>40</v>
      </c>
      <c r="I3" s="4">
        <f t="shared" si="0"/>
        <v>249</v>
      </c>
      <c r="J3" s="9">
        <v>4</v>
      </c>
      <c r="K3" s="5">
        <f>I3*J3</f>
        <v>996</v>
      </c>
      <c r="L3" s="2" t="s">
        <v>27</v>
      </c>
      <c r="M3" s="1"/>
      <c r="N3" s="6"/>
    </row>
    <row r="4" spans="1:14" ht="48.75" customHeight="1" x14ac:dyDescent="0.2">
      <c r="A4" s="1">
        <v>2023</v>
      </c>
      <c r="B4" s="7" t="s">
        <v>26</v>
      </c>
      <c r="C4" s="2" t="s">
        <v>8</v>
      </c>
      <c r="D4" s="2" t="s">
        <v>6</v>
      </c>
      <c r="E4" s="3" t="s">
        <v>18</v>
      </c>
      <c r="F4" s="2" t="s">
        <v>7</v>
      </c>
      <c r="G4" s="4">
        <v>289</v>
      </c>
      <c r="H4" s="4">
        <v>40</v>
      </c>
      <c r="I4" s="4">
        <f t="shared" si="0"/>
        <v>249</v>
      </c>
      <c r="J4" s="9">
        <v>19</v>
      </c>
      <c r="K4" s="5">
        <f>I4*J4</f>
        <v>4731</v>
      </c>
      <c r="L4" s="2" t="s">
        <v>27</v>
      </c>
      <c r="M4" s="1"/>
      <c r="N4" s="6"/>
    </row>
    <row r="5" spans="1:14" ht="48.75" customHeight="1" x14ac:dyDescent="0.2">
      <c r="A5" s="1">
        <v>2023</v>
      </c>
      <c r="B5" s="7" t="s">
        <v>26</v>
      </c>
      <c r="C5" s="2" t="s">
        <v>8</v>
      </c>
      <c r="D5" s="2" t="s">
        <v>6</v>
      </c>
      <c r="E5" s="3" t="s">
        <v>19</v>
      </c>
      <c r="F5" s="2" t="s">
        <v>20</v>
      </c>
      <c r="G5" s="4">
        <v>289</v>
      </c>
      <c r="H5" s="4">
        <v>40</v>
      </c>
      <c r="I5" s="4">
        <f t="shared" si="0"/>
        <v>249</v>
      </c>
      <c r="J5" s="9">
        <v>2</v>
      </c>
      <c r="K5" s="5">
        <f>I5*J5</f>
        <v>498</v>
      </c>
      <c r="L5" s="2" t="s">
        <v>27</v>
      </c>
      <c r="M5" s="1"/>
      <c r="N5" s="6"/>
    </row>
    <row r="6" spans="1:14" ht="48.75" customHeight="1" x14ac:dyDescent="0.2">
      <c r="A6" s="1">
        <v>2023</v>
      </c>
      <c r="B6" s="7" t="s">
        <v>33</v>
      </c>
      <c r="C6" s="2" t="s">
        <v>30</v>
      </c>
      <c r="D6" s="2" t="s">
        <v>31</v>
      </c>
      <c r="E6" s="3" t="s">
        <v>32</v>
      </c>
      <c r="F6" s="2" t="s">
        <v>34</v>
      </c>
      <c r="G6" s="4">
        <v>8436</v>
      </c>
      <c r="H6" s="4">
        <v>6000</v>
      </c>
      <c r="I6" s="4">
        <v>2436</v>
      </c>
      <c r="J6" s="9" t="s">
        <v>35</v>
      </c>
      <c r="K6" s="5">
        <v>2436</v>
      </c>
      <c r="L6" s="2" t="s">
        <v>27</v>
      </c>
      <c r="M6" s="1"/>
      <c r="N6" s="6"/>
    </row>
    <row r="7" spans="1:14" ht="48.75" customHeight="1" x14ac:dyDescent="0.2">
      <c r="A7" s="1">
        <v>2023</v>
      </c>
      <c r="B7" s="7" t="s">
        <v>26</v>
      </c>
      <c r="C7" s="2" t="s">
        <v>8</v>
      </c>
      <c r="D7" s="2" t="s">
        <v>6</v>
      </c>
      <c r="E7" s="3" t="s">
        <v>15</v>
      </c>
      <c r="F7" s="2" t="s">
        <v>17</v>
      </c>
      <c r="G7" s="4">
        <v>462</v>
      </c>
      <c r="H7" s="4">
        <v>0</v>
      </c>
      <c r="I7" s="4">
        <f t="shared" si="0"/>
        <v>462</v>
      </c>
      <c r="J7" s="9">
        <v>7</v>
      </c>
      <c r="K7" s="5">
        <f>I7*J7</f>
        <v>3234</v>
      </c>
      <c r="L7" s="2" t="s">
        <v>9</v>
      </c>
      <c r="M7" s="7" t="s">
        <v>14</v>
      </c>
      <c r="N7" s="6"/>
    </row>
    <row r="8" spans="1:14" ht="15" x14ac:dyDescent="0.2">
      <c r="D8" s="6"/>
    </row>
    <row r="9" spans="1:14" ht="15" x14ac:dyDescent="0.2">
      <c r="A9" s="8" t="s">
        <v>28</v>
      </c>
      <c r="D9" s="6"/>
    </row>
  </sheetData>
  <pageMargins left="0.75" right="0.75" top="1" bottom="1" header="0.5" footer="0.5"/>
  <pageSetup paperSize="8" scale="67" orientation="landscape" r:id="rId1"/>
  <headerFooter alignWithMargins="0">
    <oddFooter>&amp;L&amp;D &amp;T&amp;R&amp;F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Maloberti Renato</dc:creator>
  <cp:lastModifiedBy>Anna Varoli</cp:lastModifiedBy>
  <cp:lastPrinted>2019-03-27T16:33:38Z</cp:lastPrinted>
  <dcterms:created xsi:type="dcterms:W3CDTF">2014-03-13T11:57:10Z</dcterms:created>
  <dcterms:modified xsi:type="dcterms:W3CDTF">2026-05-18T13:03:14Z</dcterms:modified>
</cp:coreProperties>
</file>